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9" i="1" l="1"/>
  <c r="G32" i="1"/>
  <c r="F32" i="1"/>
  <c r="E32" i="1"/>
  <c r="G30" i="1"/>
  <c r="F30" i="1"/>
  <c r="E30" i="1"/>
  <c r="G26" i="1"/>
  <c r="F26" i="1"/>
  <c r="E26" i="1"/>
  <c r="G23" i="1"/>
  <c r="F23" i="1"/>
  <c r="E23" i="1"/>
  <c r="G21" i="1"/>
  <c r="F21" i="1"/>
  <c r="E21" i="1"/>
  <c r="G19" i="1"/>
  <c r="F19" i="1"/>
  <c r="G13" i="1"/>
  <c r="F13" i="1"/>
  <c r="F35" i="1" s="1"/>
  <c r="E13" i="1"/>
  <c r="G35" i="1" l="1"/>
  <c r="E35" i="1"/>
</calcChain>
</file>

<file path=xl/sharedStrings.xml><?xml version="1.0" encoding="utf-8"?>
<sst xmlns="http://schemas.openxmlformats.org/spreadsheetml/2006/main" count="53" uniqueCount="49">
  <si>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2023 - 2024 годы </t>
  </si>
  <si>
    <t>(тыс.рублей)</t>
  </si>
  <si>
    <t>№ строки</t>
  </si>
  <si>
    <t>Наименование показателя бюджетной классификации</t>
  </si>
  <si>
    <t>Раздел, подраздел</t>
  </si>
  <si>
    <t>Сумма на 2022 год</t>
  </si>
  <si>
    <t>Сумма на 2023 год</t>
  </si>
  <si>
    <t>Сумма на 2024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</si>
  <si>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</si>
  <si>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</si>
  <si>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</si>
  <si>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</si>
  <si>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</si>
  <si>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</si>
  <si>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</si>
  <si>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</si>
  <si>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</si>
  <si>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</si>
  <si>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</si>
  <si>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</si>
  <si>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</si>
  <si>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</si>
  <si>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</si>
  <si>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</si>
  <si>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</si>
  <si>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</si>
  <si>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</si>
  <si>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</si>
  <si>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</si>
  <si>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 хозяйство 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</si>
  <si>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</si>
  <si>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</si>
  <si>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</si>
  <si>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</si>
  <si>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</si>
  <si>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</si>
  <si>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</si>
  <si>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</si>
  <si>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</si>
  <si>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</si>
  <si>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</si>
  <si>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Социальная политика</t>
  </si>
  <si>
    <t>Социальное обеспечение населения</t>
  </si>
  <si>
    <t>1000</t>
  </si>
  <si>
    <t>Пенсионное  обеспечение</t>
  </si>
  <si>
    <t>1001</t>
  </si>
  <si>
    <t>Условно утвержденные расходы</t>
  </si>
  <si>
    <t xml:space="preserve"> Всего </t>
  </si>
  <si>
    <t>Приложение 3 к решению Новониколаевского сельского Совета депутатов от 09.12.2022г.  № 30-69/1р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</si>
</sst>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/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5" sqref="G5"/>
    </sheetView>
  </sheetViews>
  <sheetFormatPr defaultRowHeight="15" x14ac:dyDescent="0.25"/>
  <cols>
    <col min="1" max="1" width="6.140625" customWidth="1"/>
    <col min="2" max="2" width="31" customWidth="1"/>
  </cols>
  <sheetData>
    <row r="1" spans="1:7" ht="48.75" customHeight="1" x14ac:dyDescent="0.25">
      <c r="A1" s="1"/>
      <c r="C1" s="2"/>
      <c r="D1" s="26" t="s">
        <v>48</v>
      </c>
      <c r="E1" s="27"/>
      <c r="F1" s="27"/>
      <c r="G1" s="27"/>
    </row>
    <row r="2" spans="1:7" x14ac:dyDescent="0.25">
      <c r="A2" s="28" t="s">
        <v>0</v>
      </c>
      <c r="B2" s="28"/>
      <c r="C2" s="28"/>
      <c r="D2" s="28"/>
      <c r="E2" s="28"/>
      <c r="F2" s="28"/>
      <c r="G2" s="28"/>
    </row>
    <row r="3" spans="1:7" x14ac:dyDescent="0.25">
      <c r="A3" s="28"/>
      <c r="B3" s="28"/>
      <c r="C3" s="28"/>
      <c r="D3" s="28"/>
      <c r="E3" s="28"/>
      <c r="F3" s="28"/>
      <c r="G3" s="28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4"/>
      <c r="B5" s="5"/>
      <c r="C5" s="6"/>
      <c r="D5" s="6"/>
      <c r="E5" s="6"/>
      <c r="F5" s="6"/>
      <c r="G5" s="6" t="s">
        <v>1</v>
      </c>
    </row>
    <row r="6" spans="1:7" x14ac:dyDescent="0.25">
      <c r="A6" s="29" t="s">
        <v>2</v>
      </c>
      <c r="B6" s="30" t="s">
        <v>3</v>
      </c>
      <c r="C6" s="33" t="s">
        <v>4</v>
      </c>
      <c r="D6" s="34"/>
      <c r="E6" s="29" t="s">
        <v>5</v>
      </c>
      <c r="F6" s="29" t="s">
        <v>6</v>
      </c>
      <c r="G6" s="29" t="s">
        <v>7</v>
      </c>
    </row>
    <row r="7" spans="1:7" x14ac:dyDescent="0.25">
      <c r="A7" s="29"/>
      <c r="B7" s="31"/>
      <c r="C7" s="35"/>
      <c r="D7" s="36"/>
      <c r="E7" s="29"/>
      <c r="F7" s="29"/>
      <c r="G7" s="29"/>
    </row>
    <row r="8" spans="1:7" x14ac:dyDescent="0.25">
      <c r="A8" s="29"/>
      <c r="B8" s="31"/>
      <c r="C8" s="35"/>
      <c r="D8" s="36"/>
      <c r="E8" s="29"/>
      <c r="F8" s="29"/>
      <c r="G8" s="29"/>
    </row>
    <row r="9" spans="1:7" x14ac:dyDescent="0.25">
      <c r="A9" s="29"/>
      <c r="B9" s="31"/>
      <c r="C9" s="35"/>
      <c r="D9" s="36"/>
      <c r="E9" s="29"/>
      <c r="F9" s="29"/>
      <c r="G9" s="29"/>
    </row>
    <row r="10" spans="1:7" ht="4.5" customHeight="1" x14ac:dyDescent="0.25">
      <c r="A10" s="29"/>
      <c r="B10" s="31"/>
      <c r="C10" s="35"/>
      <c r="D10" s="36"/>
      <c r="E10" s="29"/>
      <c r="F10" s="29"/>
      <c r="G10" s="29"/>
    </row>
    <row r="11" spans="1:7" hidden="1" x14ac:dyDescent="0.25">
      <c r="A11" s="29"/>
      <c r="B11" s="32"/>
      <c r="C11" s="37"/>
      <c r="D11" s="38"/>
      <c r="E11" s="29"/>
      <c r="F11" s="29"/>
      <c r="G11" s="29"/>
    </row>
    <row r="12" spans="1:7" x14ac:dyDescent="0.25">
      <c r="A12" s="7">
        <v>1</v>
      </c>
      <c r="B12" s="8">
        <v>2</v>
      </c>
      <c r="C12" s="24">
        <v>3</v>
      </c>
      <c r="D12" s="25"/>
      <c r="E12" s="7">
        <v>4</v>
      </c>
      <c r="F12" s="7">
        <v>5</v>
      </c>
      <c r="G12" s="7">
        <v>6</v>
      </c>
    </row>
    <row r="13" spans="1:7" ht="15.75" customHeight="1" x14ac:dyDescent="0.25">
      <c r="A13" s="7">
        <v>1</v>
      </c>
      <c r="B13" s="9" t="s">
        <v>8</v>
      </c>
      <c r="C13" s="20" t="s">
        <v>9</v>
      </c>
      <c r="D13" s="21"/>
      <c r="E13" s="10">
        <f>E14+E15+E17+E18</f>
        <v>7654.4299999999994</v>
      </c>
      <c r="F13" s="10">
        <f>F14+F15+F17+F18+F16</f>
        <v>6849.71</v>
      </c>
      <c r="G13" s="10">
        <f>G14+G15+G17+G18+G16</f>
        <v>6849.71</v>
      </c>
    </row>
    <row r="14" spans="1:7" ht="51.75" customHeight="1" x14ac:dyDescent="0.25">
      <c r="A14" s="7">
        <v>2</v>
      </c>
      <c r="B14" s="11" t="s">
        <v>10</v>
      </c>
      <c r="C14" s="18" t="s">
        <v>11</v>
      </c>
      <c r="D14" s="19"/>
      <c r="E14" s="12">
        <v>980.58</v>
      </c>
      <c r="F14" s="12">
        <v>940.14</v>
      </c>
      <c r="G14" s="12">
        <v>940.14</v>
      </c>
    </row>
    <row r="15" spans="1:7" ht="63" customHeight="1" x14ac:dyDescent="0.25">
      <c r="A15" s="7">
        <v>3</v>
      </c>
      <c r="B15" s="13" t="s">
        <v>12</v>
      </c>
      <c r="C15" s="18" t="s">
        <v>13</v>
      </c>
      <c r="D15" s="19"/>
      <c r="E15" s="12">
        <v>6660.45</v>
      </c>
      <c r="F15" s="12">
        <v>5896.17</v>
      </c>
      <c r="G15" s="12">
        <v>5896.17</v>
      </c>
    </row>
    <row r="16" spans="1:7" ht="27" customHeight="1" x14ac:dyDescent="0.25">
      <c r="A16" s="7">
        <v>5</v>
      </c>
      <c r="B16" s="13" t="s">
        <v>14</v>
      </c>
      <c r="C16" s="18" t="s">
        <v>11</v>
      </c>
      <c r="D16" s="19"/>
      <c r="E16" s="12">
        <v>0</v>
      </c>
      <c r="F16" s="12">
        <v>0</v>
      </c>
      <c r="G16" s="12">
        <v>0</v>
      </c>
    </row>
    <row r="17" spans="1:7" ht="12.75" customHeight="1" x14ac:dyDescent="0.25">
      <c r="A17" s="7">
        <v>4</v>
      </c>
      <c r="B17" s="13" t="s">
        <v>15</v>
      </c>
      <c r="C17" s="18" t="s">
        <v>16</v>
      </c>
      <c r="D17" s="19"/>
      <c r="E17" s="12">
        <v>5</v>
      </c>
      <c r="F17" s="12">
        <v>5</v>
      </c>
      <c r="G17" s="12">
        <v>5</v>
      </c>
    </row>
    <row r="18" spans="1:7" ht="27.75" customHeight="1" x14ac:dyDescent="0.25">
      <c r="A18" s="7">
        <v>5</v>
      </c>
      <c r="B18" s="11" t="s">
        <v>17</v>
      </c>
      <c r="C18" s="18" t="s">
        <v>18</v>
      </c>
      <c r="D18" s="19"/>
      <c r="E18" s="12">
        <v>8.4</v>
      </c>
      <c r="F18" s="12">
        <v>8.4</v>
      </c>
      <c r="G18" s="12">
        <v>8.4</v>
      </c>
    </row>
    <row r="19" spans="1:7" ht="16.5" customHeight="1" x14ac:dyDescent="0.25">
      <c r="A19" s="7">
        <v>6</v>
      </c>
      <c r="B19" s="14" t="s">
        <v>19</v>
      </c>
      <c r="C19" s="20" t="s">
        <v>20</v>
      </c>
      <c r="D19" s="21"/>
      <c r="E19" s="10">
        <f>E20</f>
        <v>159.04</v>
      </c>
      <c r="F19" s="10">
        <f>F20</f>
        <v>157.13</v>
      </c>
      <c r="G19" s="10">
        <f>G20</f>
        <v>170.55</v>
      </c>
    </row>
    <row r="20" spans="1:7" ht="26.25" customHeight="1" x14ac:dyDescent="0.25">
      <c r="A20" s="7">
        <v>7</v>
      </c>
      <c r="B20" s="11" t="s">
        <v>21</v>
      </c>
      <c r="C20" s="18" t="s">
        <v>22</v>
      </c>
      <c r="D20" s="19"/>
      <c r="E20" s="12">
        <v>159.04</v>
      </c>
      <c r="F20" s="12">
        <v>157.13</v>
      </c>
      <c r="G20" s="12">
        <v>170.55</v>
      </c>
    </row>
    <row r="21" spans="1:7" ht="26.25" customHeight="1" x14ac:dyDescent="0.25">
      <c r="A21" s="15">
        <v>8</v>
      </c>
      <c r="B21" s="9" t="s">
        <v>23</v>
      </c>
      <c r="C21" s="20" t="s">
        <v>24</v>
      </c>
      <c r="D21" s="21"/>
      <c r="E21" s="10">
        <f>E22</f>
        <v>2926.37</v>
      </c>
      <c r="F21" s="10">
        <f>F22</f>
        <v>2462.5700000000002</v>
      </c>
      <c r="G21" s="10">
        <f>G22</f>
        <v>2462.5700000000002</v>
      </c>
    </row>
    <row r="22" spans="1:7" ht="24.75" customHeight="1" x14ac:dyDescent="0.25">
      <c r="A22" s="7">
        <v>9</v>
      </c>
      <c r="B22" s="11" t="s">
        <v>25</v>
      </c>
      <c r="C22" s="18" t="s">
        <v>26</v>
      </c>
      <c r="D22" s="19"/>
      <c r="E22" s="12">
        <v>2926.37</v>
      </c>
      <c r="F22" s="12">
        <v>2462.5700000000002</v>
      </c>
      <c r="G22" s="12">
        <v>2462.5700000000002</v>
      </c>
    </row>
    <row r="23" spans="1:7" ht="14.25" customHeight="1" x14ac:dyDescent="0.25">
      <c r="A23" s="7">
        <v>10</v>
      </c>
      <c r="B23" s="9" t="s">
        <v>27</v>
      </c>
      <c r="C23" s="20" t="s">
        <v>28</v>
      </c>
      <c r="D23" s="21"/>
      <c r="E23" s="10">
        <f>E24+E25</f>
        <v>1784.34</v>
      </c>
      <c r="F23" s="10">
        <f>F24+F25</f>
        <v>10</v>
      </c>
      <c r="G23" s="10">
        <f>G24+G25</f>
        <v>10</v>
      </c>
    </row>
    <row r="24" spans="1:7" ht="27.75" customHeight="1" x14ac:dyDescent="0.25">
      <c r="A24" s="7">
        <v>11</v>
      </c>
      <c r="B24" s="11" t="s">
        <v>29</v>
      </c>
      <c r="C24" s="18" t="s">
        <v>30</v>
      </c>
      <c r="D24" s="19"/>
      <c r="E24" s="12">
        <v>1774.34</v>
      </c>
      <c r="F24" s="12"/>
      <c r="G24" s="12"/>
    </row>
    <row r="25" spans="1:7" ht="27.75" customHeight="1" x14ac:dyDescent="0.25">
      <c r="A25" s="7">
        <v>12</v>
      </c>
      <c r="B25" s="11" t="s">
        <v>31</v>
      </c>
      <c r="C25" s="18" t="s">
        <v>32</v>
      </c>
      <c r="D25" s="19"/>
      <c r="E25" s="12">
        <v>10</v>
      </c>
      <c r="F25" s="12">
        <v>10</v>
      </c>
      <c r="G25" s="12">
        <v>10</v>
      </c>
    </row>
    <row r="26" spans="1:7" ht="15.75" customHeight="1" x14ac:dyDescent="0.25">
      <c r="A26" s="7">
        <v>13</v>
      </c>
      <c r="B26" s="9" t="s">
        <v>33</v>
      </c>
      <c r="C26" s="20" t="s">
        <v>34</v>
      </c>
      <c r="D26" s="21"/>
      <c r="E26" s="10">
        <f>E28+E27+E29</f>
        <v>1743.27</v>
      </c>
      <c r="F26" s="10">
        <f>F28+F27</f>
        <v>675.86</v>
      </c>
      <c r="G26" s="10">
        <f>G28+G27</f>
        <v>462.92999999999995</v>
      </c>
    </row>
    <row r="27" spans="1:7" ht="19.5" customHeight="1" x14ac:dyDescent="0.25">
      <c r="A27" s="7">
        <v>14</v>
      </c>
      <c r="B27" s="11" t="s">
        <v>35</v>
      </c>
      <c r="C27" s="18" t="s">
        <v>36</v>
      </c>
      <c r="D27" s="19"/>
      <c r="E27" s="12">
        <v>152.78</v>
      </c>
      <c r="F27" s="12">
        <v>152.78</v>
      </c>
      <c r="G27" s="12">
        <v>152.78</v>
      </c>
    </row>
    <row r="28" spans="1:7" ht="15.75" customHeight="1" x14ac:dyDescent="0.25">
      <c r="A28" s="7">
        <v>15</v>
      </c>
      <c r="B28" s="11" t="s">
        <v>37</v>
      </c>
      <c r="C28" s="18" t="s">
        <v>38</v>
      </c>
      <c r="D28" s="19"/>
      <c r="E28" s="12">
        <v>735.07</v>
      </c>
      <c r="F28" s="12">
        <v>523.08000000000004</v>
      </c>
      <c r="G28" s="12">
        <v>310.14999999999998</v>
      </c>
    </row>
    <row r="29" spans="1:7" ht="24.75" customHeight="1" x14ac:dyDescent="0.25">
      <c r="A29" s="7">
        <v>16</v>
      </c>
      <c r="B29" s="11" t="s">
        <v>39</v>
      </c>
      <c r="C29" s="18" t="s">
        <v>40</v>
      </c>
      <c r="D29" s="19"/>
      <c r="E29" s="12">
        <v>855.42</v>
      </c>
      <c r="F29" s="12">
        <v>0</v>
      </c>
      <c r="G29" s="12">
        <v>0</v>
      </c>
    </row>
    <row r="30" spans="1:7" ht="15" customHeight="1" x14ac:dyDescent="0.25">
      <c r="A30" s="7">
        <v>17</v>
      </c>
      <c r="B30" s="9" t="s">
        <v>41</v>
      </c>
      <c r="C30" s="18" t="s">
        <v>11</v>
      </c>
      <c r="D30" s="19"/>
      <c r="E30" s="10">
        <f>E31</f>
        <v>0</v>
      </c>
      <c r="F30" s="10">
        <f>F31</f>
        <v>0</v>
      </c>
      <c r="G30" s="10">
        <f>G31</f>
        <v>0</v>
      </c>
    </row>
    <row r="31" spans="1:7" ht="15.75" customHeight="1" x14ac:dyDescent="0.25">
      <c r="A31" s="7">
        <v>18</v>
      </c>
      <c r="B31" s="11" t="s">
        <v>42</v>
      </c>
      <c r="C31" s="18" t="s">
        <v>11</v>
      </c>
      <c r="D31" s="19"/>
      <c r="E31" s="12">
        <v>0</v>
      </c>
      <c r="F31" s="12">
        <v>0</v>
      </c>
      <c r="G31" s="12">
        <v>0</v>
      </c>
    </row>
    <row r="32" spans="1:7" ht="13.5" customHeight="1" x14ac:dyDescent="0.25">
      <c r="A32" s="15">
        <v>19</v>
      </c>
      <c r="B32" s="9" t="s">
        <v>41</v>
      </c>
      <c r="C32" s="20" t="s">
        <v>43</v>
      </c>
      <c r="D32" s="21"/>
      <c r="E32" s="10">
        <f>E33</f>
        <v>36</v>
      </c>
      <c r="F32" s="10">
        <f>F33</f>
        <v>84</v>
      </c>
      <c r="G32" s="10">
        <f>G33</f>
        <v>84</v>
      </c>
    </row>
    <row r="33" spans="1:7" ht="15.75" customHeight="1" x14ac:dyDescent="0.25">
      <c r="A33" s="7">
        <v>20</v>
      </c>
      <c r="B33" s="11" t="s">
        <v>44</v>
      </c>
      <c r="C33" s="18" t="s">
        <v>45</v>
      </c>
      <c r="D33" s="19"/>
      <c r="E33" s="12">
        <v>36</v>
      </c>
      <c r="F33" s="12">
        <v>84</v>
      </c>
      <c r="G33" s="12">
        <v>84</v>
      </c>
    </row>
    <row r="34" spans="1:7" ht="15" customHeight="1" x14ac:dyDescent="0.25">
      <c r="A34" s="7">
        <v>21</v>
      </c>
      <c r="B34" s="9" t="s">
        <v>46</v>
      </c>
      <c r="C34" s="22"/>
      <c r="D34" s="23"/>
      <c r="E34" s="10"/>
      <c r="F34" s="10">
        <v>254.87</v>
      </c>
      <c r="G34" s="10">
        <v>511.2</v>
      </c>
    </row>
    <row r="35" spans="1:7" x14ac:dyDescent="0.25">
      <c r="A35" s="7"/>
      <c r="B35" s="16" t="s">
        <v>47</v>
      </c>
      <c r="C35" s="22"/>
      <c r="D35" s="23"/>
      <c r="E35" s="17">
        <f>E13+E19+E23+E26+E30+E21+E32</f>
        <v>14303.45</v>
      </c>
      <c r="F35" s="17">
        <f>F13+F19+F23+F26+F30+F21+F34+F32</f>
        <v>10494.140000000001</v>
      </c>
      <c r="G35" s="17">
        <f>G13+G19+G23+G26+G30+G21+G34+G32</f>
        <v>10550.960000000001</v>
      </c>
    </row>
  </sheetData>
  <mergeCells count="32">
    <mergeCell ref="D1:G1"/>
    <mergeCell ref="A2:G3"/>
    <mergeCell ref="A6:A11"/>
    <mergeCell ref="B6:B11"/>
    <mergeCell ref="C6:D11"/>
    <mergeCell ref="E6:E11"/>
    <mergeCell ref="F6:F11"/>
    <mergeCell ref="G6:G11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2023-01-12T04:23:57Z</dcterms:modified>
</cp:coreProperties>
</file>